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'Sheet1'!$A$1:$F$112</definedName>
  </definedNames>
  <calcPr fullCalcOnLoad="1"/>
</workbook>
</file>

<file path=xl/sharedStrings.xml><?xml version="1.0" encoding="utf-8"?>
<sst xmlns="http://schemas.openxmlformats.org/spreadsheetml/2006/main" count="98" uniqueCount="87">
  <si>
    <t xml:space="preserve">Current Year </t>
  </si>
  <si>
    <t>Quarter</t>
  </si>
  <si>
    <t>RM'000</t>
  </si>
  <si>
    <t>Fixed Assets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</si>
  <si>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</si>
  <si>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</si>
  <si>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</si>
  <si>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</si>
  <si>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</si>
  <si>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</si>
  <si>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</si>
  <si>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</si>
  <si>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</si>
  <si>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</si>
  <si>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</si>
  <si>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</si>
  <si>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</si>
  <si>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</si>
  <si>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</si>
  <si>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</si>
  <si>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</si>
  <si>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</si>
  <si>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Long Term Borrowings</t>
  </si>
  <si>
    <t>Minority Interest</t>
  </si>
  <si>
    <t xml:space="preserve">Cumulative </t>
  </si>
  <si>
    <t>Current Year</t>
  </si>
  <si>
    <t>To Date</t>
  </si>
  <si>
    <t>(a)</t>
  </si>
  <si>
    <t>Turnover</t>
  </si>
  <si>
    <t>(b)</t>
  </si>
  <si>
    <t>Investment Income</t>
  </si>
  <si>
    <t>(c)</t>
  </si>
  <si>
    <t xml:space="preserve">Operating profit before interest on 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</si>
  <si>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</si>
  <si>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</si>
  <si>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</si>
  <si>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</si>
  <si>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</si>
  <si>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</si>
  <si>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</si>
  <si>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</si>
  <si>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</si>
  <si>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</si>
  <si>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</si>
  <si>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</si>
  <si>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</si>
  <si>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</si>
  <si>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</si>
  <si>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</si>
  <si>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</si>
  <si>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</si>
  <si>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</si>
  <si>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</si>
  <si>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</si>
  <si>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</si>
  <si>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</si>
  <si>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</si>
  <si>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</si>
  <si>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</si>
  <si>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</si>
  <si>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</si>
  <si>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</si>
  <si>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</si>
  <si>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</si>
  <si>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NTA Per Share (RM)</t>
  </si>
  <si>
    <t>Expenditure Carried Forward</t>
  </si>
  <si>
    <t>Deferred Taxation</t>
  </si>
  <si>
    <t>Loan Stocks</t>
  </si>
  <si>
    <t>Short Term Placements &amp; Fixed Deposits</t>
  </si>
  <si>
    <t>Cash And Bank Balances</t>
  </si>
  <si>
    <t>Stocks &amp; Work In Progress</t>
  </si>
  <si>
    <t>Profit after taxation before deducting</t>
  </si>
  <si>
    <t>Other income including interest income</t>
  </si>
  <si>
    <t>Consolidated Balance Sheet</t>
  </si>
  <si>
    <t>Preceding Year</t>
  </si>
  <si>
    <t>End</t>
  </si>
  <si>
    <t>Other Investments</t>
  </si>
  <si>
    <t>Land &amp; Development Expenditure - Non Current Portion</t>
  </si>
  <si>
    <t>Other Debtors</t>
  </si>
  <si>
    <t>Short Term Bank Borrowings</t>
  </si>
  <si>
    <t>Preference Shares</t>
  </si>
  <si>
    <t>Consolidated Income Statement</t>
  </si>
  <si>
    <t>Basic EPS</t>
  </si>
  <si>
    <t>Fully diluted EPS</t>
  </si>
  <si>
    <t>(Based on ordinary shares in issue of 110,705,777)</t>
  </si>
  <si>
    <t>(The 1999's NTA is calculated based on weighted average number of ordinary shares in issue of 105,136,109)</t>
  </si>
  <si>
    <t>(Based on ordinary shares issued &amp; issueable of 167,443,364)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</si>
</sst>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</numFmts>
  <fonts count="7">
    <font>
      <sz val="10"/>
      <name val="Arial"/>
      <family val="0"/>
    </font>
    <font>
      <b/>
      <sz val="14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u val="single"/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5" fontId="5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8" fontId="3" fillId="2" borderId="0" xfId="15" applyNumberFormat="1" applyFont="1" applyFill="1" applyAlignment="1">
      <alignment/>
    </xf>
    <xf numFmtId="0" fontId="6" fillId="2" borderId="0" xfId="0" applyFont="1" applyFill="1" applyBorder="1" applyAlignment="1">
      <alignment/>
    </xf>
    <xf numFmtId="38" fontId="3" fillId="2" borderId="1" xfId="15" applyNumberFormat="1" applyFont="1" applyFill="1" applyBorder="1" applyAlignment="1">
      <alignment/>
    </xf>
    <xf numFmtId="38" fontId="3" fillId="2" borderId="2" xfId="15" applyNumberFormat="1" applyFont="1" applyFill="1" applyBorder="1" applyAlignment="1">
      <alignment/>
    </xf>
    <xf numFmtId="38" fontId="3" fillId="2" borderId="3" xfId="15" applyNumberFormat="1" applyFont="1" applyFill="1" applyBorder="1" applyAlignment="1">
      <alignment/>
    </xf>
    <xf numFmtId="38" fontId="3" fillId="2" borderId="4" xfId="15" applyNumberFormat="1" applyFont="1" applyFill="1" applyBorder="1" applyAlignment="1">
      <alignment/>
    </xf>
    <xf numFmtId="38" fontId="3" fillId="2" borderId="5" xfId="15" applyNumberFormat="1" applyFont="1" applyFill="1" applyBorder="1" applyAlignment="1">
      <alignment/>
    </xf>
    <xf numFmtId="38" fontId="3" fillId="2" borderId="6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38" fontId="3" fillId="2" borderId="7" xfId="15" applyNumberFormat="1" applyFont="1" applyFill="1" applyBorder="1" applyAlignment="1">
      <alignment/>
    </xf>
    <xf numFmtId="38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quotePrefix="1">
      <alignment horizontal="center"/>
    </xf>
    <xf numFmtId="38" fontId="3" fillId="2" borderId="8" xfId="15" applyNumberFormat="1" applyFont="1" applyFill="1" applyBorder="1" applyAlignment="1">
      <alignment/>
    </xf>
    <xf numFmtId="38" fontId="3" fillId="2" borderId="9" xfId="15" applyNumberFormat="1" applyFont="1" applyFill="1" applyBorder="1" applyAlignment="1">
      <alignment/>
    </xf>
    <xf numFmtId="171" fontId="3" fillId="2" borderId="0" xfId="15" applyFont="1" applyFill="1" applyAlignment="1">
      <alignment/>
    </xf>
    <xf numFmtId="0" fontId="0" fillId="2" borderId="0" xfId="0" applyFill="1" applyBorder="1" applyAlignment="1">
      <alignment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171" fontId="3" fillId="2" borderId="8" xfId="15" applyFont="1" applyFill="1" applyBorder="1" applyAlignment="1">
      <alignment/>
    </xf>
    <xf numFmtId="40" fontId="3" fillId="2" borderId="8" xfId="0" applyNumberFormat="1" applyFont="1" applyFill="1" applyBorder="1" applyAlignment="1">
      <alignment/>
    </xf>
    <xf numFmtId="173" fontId="3" fillId="2" borderId="0" xfId="15" applyNumberFormat="1" applyFont="1" applyFill="1" applyAlignment="1">
      <alignment/>
    </xf>
    <xf numFmtId="173" fontId="0" fillId="2" borderId="0" xfId="15" applyNumberFormat="1" applyFill="1" applyAlignment="1">
      <alignment/>
    </xf>
    <xf numFmtId="173" fontId="3" fillId="2" borderId="1" xfId="15" applyNumberFormat="1" applyFont="1" applyFill="1" applyBorder="1" applyAlignment="1">
      <alignment/>
    </xf>
    <xf numFmtId="173" fontId="3" fillId="2" borderId="2" xfId="15" applyNumberFormat="1" applyFont="1" applyFill="1" applyBorder="1" applyAlignment="1">
      <alignment/>
    </xf>
    <xf numFmtId="173" fontId="3" fillId="2" borderId="3" xfId="15" applyNumberFormat="1" applyFont="1" applyFill="1" applyBorder="1" applyAlignment="1">
      <alignment/>
    </xf>
    <xf numFmtId="173" fontId="3" fillId="2" borderId="4" xfId="15" applyNumberFormat="1" applyFont="1" applyFill="1" applyBorder="1" applyAlignment="1">
      <alignment/>
    </xf>
    <xf numFmtId="173" fontId="3" fillId="2" borderId="5" xfId="15" applyNumberFormat="1" applyFont="1" applyFill="1" applyBorder="1" applyAlignment="1">
      <alignment/>
    </xf>
    <xf numFmtId="173" fontId="3" fillId="2" borderId="6" xfId="15" applyNumberFormat="1" applyFont="1" applyFill="1" applyBorder="1" applyAlignment="1">
      <alignment/>
    </xf>
    <xf numFmtId="171" fontId="3" fillId="2" borderId="0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25">
      <pane ySplit="3510" topLeftCell="BM42" activePane="topLeft" state="split"/>
      <selection pane="topLeft" activeCell="C29" sqref="C28:C29"/>
      <selection pane="bottomLeft" activeCell="A42" sqref="A42"/>
    </sheetView>
  </sheetViews>
  <sheetFormatPr defaultColWidth="9.140625" defaultRowHeight="12.75"/>
  <cols>
    <col min="1" max="1" width="3.8515625" style="24" customWidth="1"/>
    <col min="2" max="2" width="4.7109375" style="24" customWidth="1"/>
    <col min="3" max="3" width="32.00390625" style="24" customWidth="1"/>
    <col min="4" max="4" width="7.7109375" style="24" customWidth="1"/>
    <col min="5" max="5" width="17.421875" style="24" customWidth="1"/>
    <col min="6" max="6" width="17.00390625" style="24" customWidth="1"/>
    <col min="7" max="16384" width="9.140625" style="24" customWidth="1"/>
  </cols>
  <sheetData>
    <row r="1" spans="1:6" ht="18.75" thickBot="1">
      <c r="A1" s="25" t="s">
        <v>73</v>
      </c>
      <c r="B1" s="26"/>
      <c r="C1" s="26"/>
      <c r="D1" s="26"/>
      <c r="E1" s="26"/>
      <c r="F1" s="27"/>
    </row>
    <row r="2" spans="1:6" ht="12.75">
      <c r="A2" s="1"/>
      <c r="B2" s="1"/>
      <c r="C2" s="1"/>
      <c r="D2" s="2"/>
      <c r="E2" s="2"/>
      <c r="F2" s="2"/>
    </row>
    <row r="3" spans="1:6" ht="12.75">
      <c r="A3" s="3"/>
      <c r="B3" s="3"/>
      <c r="C3" s="3"/>
      <c r="D3" s="3"/>
      <c r="E3" s="4" t="s">
        <v>0</v>
      </c>
      <c r="F3" s="4" t="s">
        <v>74</v>
      </c>
    </row>
    <row r="4" spans="1:6" ht="12.75">
      <c r="A4" s="3"/>
      <c r="B4" s="3"/>
      <c r="C4" s="3"/>
      <c r="D4" s="3"/>
      <c r="E4" s="4" t="s">
        <v>1</v>
      </c>
      <c r="F4" s="4" t="s">
        <v>75</v>
      </c>
    </row>
    <row r="5" spans="1:6" ht="12.75">
      <c r="A5" s="3"/>
      <c r="B5" s="3"/>
      <c r="C5" s="3"/>
      <c r="D5" s="3"/>
      <c r="E5" s="5">
        <v>36616</v>
      </c>
      <c r="F5" s="5">
        <v>36525</v>
      </c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6" t="s">
        <v>2</v>
      </c>
      <c r="F7" s="6" t="s">
        <v>2</v>
      </c>
    </row>
    <row r="8" spans="1:6" ht="12.75">
      <c r="A8" s="2"/>
      <c r="B8" s="2"/>
      <c r="C8" s="2"/>
      <c r="D8" s="2"/>
      <c r="E8" s="2"/>
      <c r="F8" s="2"/>
    </row>
    <row r="9" spans="1:6" ht="12.75">
      <c r="A9" s="1" t="s">
        <v>3</v>
      </c>
      <c r="B9" s="1"/>
      <c r="C9" s="1"/>
      <c r="D9" s="2"/>
      <c r="E9" s="30">
        <v>210344</v>
      </c>
      <c r="F9" s="30">
        <v>209332</v>
      </c>
    </row>
    <row r="10" spans="1:6" ht="12.75">
      <c r="A10" s="1" t="s">
        <v>4</v>
      </c>
      <c r="B10" s="1"/>
      <c r="C10" s="1"/>
      <c r="D10" s="2"/>
      <c r="E10" s="30">
        <v>5238</v>
      </c>
      <c r="F10" s="30">
        <v>5238</v>
      </c>
    </row>
    <row r="11" spans="1:6" ht="12.75">
      <c r="A11" s="1" t="s">
        <v>5</v>
      </c>
      <c r="B11" s="1"/>
      <c r="C11" s="1"/>
      <c r="D11" s="2"/>
      <c r="E11" s="30">
        <v>129995</v>
      </c>
      <c r="F11" s="30">
        <v>129965</v>
      </c>
    </row>
    <row r="12" spans="1:6" ht="15" customHeight="1">
      <c r="A12" s="1" t="s">
        <v>76</v>
      </c>
      <c r="B12" s="1"/>
      <c r="C12" s="1"/>
      <c r="D12" s="2"/>
      <c r="E12" s="30">
        <v>5470</v>
      </c>
      <c r="F12" s="30">
        <v>5482</v>
      </c>
    </row>
    <row r="13" spans="1:6" ht="12.75">
      <c r="A13" s="1" t="s">
        <v>77</v>
      </c>
      <c r="B13" s="1"/>
      <c r="C13" s="1"/>
      <c r="D13" s="2"/>
      <c r="E13" s="30">
        <v>215904</v>
      </c>
      <c r="F13" s="30">
        <v>215465</v>
      </c>
    </row>
    <row r="14" spans="1:6" ht="12.75">
      <c r="A14" s="18"/>
      <c r="B14" s="18"/>
      <c r="C14" s="18"/>
      <c r="D14" s="18"/>
      <c r="E14" s="31"/>
      <c r="F14" s="31"/>
    </row>
    <row r="15" spans="1:6" ht="12.75">
      <c r="A15" s="2"/>
      <c r="B15" s="2"/>
      <c r="C15" s="2"/>
      <c r="D15" s="2"/>
      <c r="E15" s="30"/>
      <c r="F15" s="30"/>
    </row>
    <row r="16" spans="1:6" ht="13.5" thickBot="1">
      <c r="A16" s="8" t="s">
        <v>6</v>
      </c>
      <c r="B16" s="8"/>
      <c r="C16" s="8"/>
      <c r="D16" s="2"/>
      <c r="E16" s="30"/>
      <c r="F16" s="30"/>
    </row>
    <row r="17" spans="1:6" ht="12.75">
      <c r="A17" s="2" t="s">
        <v>7</v>
      </c>
      <c r="B17" s="2"/>
      <c r="C17" s="2"/>
      <c r="D17" s="2"/>
      <c r="E17" s="32">
        <v>87704</v>
      </c>
      <c r="F17" s="33">
        <v>86038</v>
      </c>
    </row>
    <row r="18" spans="1:6" ht="12.75">
      <c r="A18" s="2" t="s">
        <v>70</v>
      </c>
      <c r="B18" s="2"/>
      <c r="C18" s="2"/>
      <c r="D18" s="2"/>
      <c r="E18" s="34">
        <v>22047</v>
      </c>
      <c r="F18" s="35">
        <v>20210</v>
      </c>
    </row>
    <row r="19" spans="1:6" ht="12.75">
      <c r="A19" s="2" t="s">
        <v>8</v>
      </c>
      <c r="B19" s="2"/>
      <c r="C19" s="2"/>
      <c r="D19" s="2"/>
      <c r="E19" s="34">
        <v>56817</v>
      </c>
      <c r="F19" s="35">
        <v>55768</v>
      </c>
    </row>
    <row r="20" spans="1:6" ht="12.75">
      <c r="A20" s="2" t="s">
        <v>78</v>
      </c>
      <c r="B20" s="2"/>
      <c r="C20" s="2"/>
      <c r="D20" s="2"/>
      <c r="E20" s="34">
        <f>14819-E23</f>
        <v>12170</v>
      </c>
      <c r="F20" s="35">
        <v>14399</v>
      </c>
    </row>
    <row r="21" spans="1:6" ht="12.75">
      <c r="A21" s="2" t="s">
        <v>68</v>
      </c>
      <c r="B21" s="2"/>
      <c r="C21" s="2"/>
      <c r="D21" s="2"/>
      <c r="E21" s="34">
        <v>1663</v>
      </c>
      <c r="F21" s="35">
        <v>2909</v>
      </c>
    </row>
    <row r="22" spans="1:6" ht="12.75">
      <c r="A22" s="2" t="s">
        <v>69</v>
      </c>
      <c r="B22" s="2"/>
      <c r="C22" s="2"/>
      <c r="D22" s="2"/>
      <c r="E22" s="34">
        <v>1588</v>
      </c>
      <c r="F22" s="35">
        <v>4239</v>
      </c>
    </row>
    <row r="23" spans="1:6" ht="13.5" thickBot="1">
      <c r="A23" s="2" t="s">
        <v>9</v>
      </c>
      <c r="B23" s="2"/>
      <c r="C23" s="2"/>
      <c r="D23" s="2"/>
      <c r="E23" s="36">
        <v>2649</v>
      </c>
      <c r="F23" s="37">
        <v>2649</v>
      </c>
    </row>
    <row r="24" spans="1:6" ht="12.75">
      <c r="A24" s="2"/>
      <c r="B24" s="2"/>
      <c r="C24" s="2"/>
      <c r="D24" s="2"/>
      <c r="E24" s="7">
        <f>SUM(E17:E23)</f>
        <v>184638</v>
      </c>
      <c r="F24" s="7">
        <f>SUM(F17:F23)</f>
        <v>186212</v>
      </c>
    </row>
    <row r="25" spans="1:6" ht="13.5" thickBot="1">
      <c r="A25" s="15" t="s">
        <v>10</v>
      </c>
      <c r="B25" s="15"/>
      <c r="C25" s="15"/>
      <c r="D25" s="2"/>
      <c r="E25" s="7"/>
      <c r="F25" s="7"/>
    </row>
    <row r="26" spans="1:6" ht="12.75">
      <c r="A26" s="2" t="s">
        <v>79</v>
      </c>
      <c r="B26" s="2"/>
      <c r="C26" s="2"/>
      <c r="D26" s="2"/>
      <c r="E26" s="9">
        <v>146290</v>
      </c>
      <c r="F26" s="10">
        <v>148824</v>
      </c>
    </row>
    <row r="27" spans="1:6" ht="12.75">
      <c r="A27" s="2" t="s">
        <v>11</v>
      </c>
      <c r="B27" s="2"/>
      <c r="C27" s="2"/>
      <c r="D27" s="2"/>
      <c r="E27" s="11">
        <v>22039</v>
      </c>
      <c r="F27" s="12">
        <v>19884</v>
      </c>
    </row>
    <row r="28" spans="1:6" ht="12.75">
      <c r="A28" s="2" t="s">
        <v>12</v>
      </c>
      <c r="B28" s="2"/>
      <c r="C28" s="2"/>
      <c r="D28" s="2"/>
      <c r="E28" s="11">
        <v>99466</v>
      </c>
      <c r="F28" s="12">
        <v>101163</v>
      </c>
    </row>
    <row r="29" spans="1:6" ht="12.75">
      <c r="A29" s="2" t="s">
        <v>13</v>
      </c>
      <c r="B29" s="2"/>
      <c r="C29" s="2"/>
      <c r="D29" s="2"/>
      <c r="E29" s="11">
        <v>17685</v>
      </c>
      <c r="F29" s="12">
        <v>16326</v>
      </c>
    </row>
    <row r="30" spans="1:6" ht="13.5" thickBot="1">
      <c r="A30" s="2" t="s">
        <v>14</v>
      </c>
      <c r="B30" s="2"/>
      <c r="C30" s="2"/>
      <c r="D30" s="2"/>
      <c r="E30" s="13">
        <v>9131</v>
      </c>
      <c r="F30" s="14">
        <v>9050</v>
      </c>
    </row>
    <row r="31" spans="1:6" ht="12.75">
      <c r="A31" s="2"/>
      <c r="B31" s="2"/>
      <c r="C31" s="2"/>
      <c r="D31" s="2"/>
      <c r="E31" s="7">
        <f>SUM(E26:E30)</f>
        <v>294611</v>
      </c>
      <c r="F31" s="7">
        <f>SUM(F26:F30)</f>
        <v>295247</v>
      </c>
    </row>
    <row r="32" spans="1:6" ht="12.75">
      <c r="A32" s="2"/>
      <c r="B32" s="2"/>
      <c r="C32" s="2"/>
      <c r="D32" s="2"/>
      <c r="E32" s="7"/>
      <c r="F32" s="7"/>
    </row>
    <row r="33" spans="1:6" ht="12.75">
      <c r="A33" s="1" t="s">
        <v>15</v>
      </c>
      <c r="B33" s="1"/>
      <c r="C33" s="1"/>
      <c r="D33" s="2"/>
      <c r="E33" s="7">
        <f>+E24-E31</f>
        <v>-109973</v>
      </c>
      <c r="F33" s="7">
        <f>+F24-F31</f>
        <v>-109035</v>
      </c>
    </row>
    <row r="34" spans="1:6" ht="12.75">
      <c r="A34" s="1" t="s">
        <v>65</v>
      </c>
      <c r="B34" s="1"/>
      <c r="C34" s="1"/>
      <c r="D34" s="2"/>
      <c r="E34" s="7">
        <v>1973</v>
      </c>
      <c r="F34" s="7">
        <v>1768</v>
      </c>
    </row>
    <row r="35" spans="1:6" ht="13.5" thickBot="1">
      <c r="A35" s="2"/>
      <c r="B35" s="2"/>
      <c r="C35" s="2"/>
      <c r="D35" s="2"/>
      <c r="E35" s="16">
        <f>+SUM(E9:E13)+SUM(E33:E34)</f>
        <v>458951</v>
      </c>
      <c r="F35" s="16">
        <f>+SUM(F9:F13)+SUM(F33:F34)</f>
        <v>458215</v>
      </c>
    </row>
    <row r="36" spans="1:6" ht="12.75">
      <c r="A36" s="2"/>
      <c r="B36" s="2"/>
      <c r="C36" s="2"/>
      <c r="D36" s="2"/>
      <c r="E36" s="7"/>
      <c r="F36" s="7"/>
    </row>
    <row r="37" spans="1:6" ht="12.75">
      <c r="A37" s="1" t="s">
        <v>16</v>
      </c>
      <c r="B37" s="1"/>
      <c r="C37" s="1"/>
      <c r="D37" s="2"/>
      <c r="E37" s="7"/>
      <c r="F37" s="7"/>
    </row>
    <row r="38" spans="1:6" ht="12.75">
      <c r="A38" s="2" t="s">
        <v>17</v>
      </c>
      <c r="B38" s="2"/>
      <c r="C38" s="2"/>
      <c r="D38" s="2"/>
      <c r="E38" s="7">
        <v>110706</v>
      </c>
      <c r="F38" s="7">
        <v>110706</v>
      </c>
    </row>
    <row r="39" spans="1:6" ht="13.5" thickBot="1">
      <c r="A39" s="2" t="s">
        <v>18</v>
      </c>
      <c r="B39" s="2"/>
      <c r="C39" s="2"/>
      <c r="D39" s="2"/>
      <c r="E39" s="7">
        <v>49503</v>
      </c>
      <c r="F39" s="7">
        <v>49503</v>
      </c>
    </row>
    <row r="40" spans="1:6" ht="12.75">
      <c r="A40" s="2" t="s">
        <v>19</v>
      </c>
      <c r="B40" s="2"/>
      <c r="C40" s="2"/>
      <c r="D40" s="2"/>
      <c r="E40" s="9">
        <v>75801</v>
      </c>
      <c r="F40" s="10">
        <v>75610</v>
      </c>
    </row>
    <row r="41" spans="1:6" ht="13.5" thickBot="1">
      <c r="A41" s="2" t="s">
        <v>20</v>
      </c>
      <c r="B41" s="2"/>
      <c r="C41" s="2"/>
      <c r="D41" s="2"/>
      <c r="E41" s="13">
        <v>1089</v>
      </c>
      <c r="F41" s="14">
        <v>191</v>
      </c>
    </row>
    <row r="42" spans="1:6" ht="12.75">
      <c r="A42" s="2" t="s">
        <v>21</v>
      </c>
      <c r="B42" s="2"/>
      <c r="C42" s="2"/>
      <c r="D42" s="2"/>
      <c r="E42" s="7">
        <f>SUM(E40:E41)</f>
        <v>76890</v>
      </c>
      <c r="F42" s="7">
        <f>SUM(F40:F41)</f>
        <v>75801</v>
      </c>
    </row>
    <row r="43" spans="1:6" ht="12.75">
      <c r="A43" s="2" t="s">
        <v>23</v>
      </c>
      <c r="B43" s="2"/>
      <c r="C43" s="2"/>
      <c r="D43" s="2"/>
      <c r="E43" s="7">
        <v>42.62881357016949</v>
      </c>
      <c r="F43" s="7">
        <v>42</v>
      </c>
    </row>
    <row r="44" spans="1:6" ht="12.75">
      <c r="A44" s="2" t="s">
        <v>22</v>
      </c>
      <c r="B44" s="2"/>
      <c r="C44" s="2"/>
      <c r="D44" s="2"/>
      <c r="E44" s="7">
        <v>103318</v>
      </c>
      <c r="F44" s="7">
        <v>103525</v>
      </c>
    </row>
    <row r="45" spans="1:6" ht="12.75">
      <c r="A45" s="2" t="s">
        <v>67</v>
      </c>
      <c r="B45" s="2"/>
      <c r="C45" s="2"/>
      <c r="D45" s="2"/>
      <c r="E45" s="7">
        <v>80000</v>
      </c>
      <c r="F45" s="7">
        <v>80000</v>
      </c>
    </row>
    <row r="46" spans="1:6" ht="13.5" customHeight="1">
      <c r="A46" s="2" t="s">
        <v>80</v>
      </c>
      <c r="B46" s="2"/>
      <c r="C46" s="2"/>
      <c r="D46" s="2"/>
      <c r="E46" s="7">
        <v>748</v>
      </c>
      <c r="F46" s="7">
        <v>748</v>
      </c>
    </row>
    <row r="47" spans="1:6" ht="12.75">
      <c r="A47" s="2" t="s">
        <v>66</v>
      </c>
      <c r="B47" s="2"/>
      <c r="C47" s="2"/>
      <c r="D47" s="2"/>
      <c r="E47" s="7">
        <v>37743</v>
      </c>
      <c r="F47" s="7">
        <v>37890</v>
      </c>
    </row>
    <row r="48" spans="1:6" ht="13.5" thickBot="1">
      <c r="A48" s="2"/>
      <c r="B48" s="2"/>
      <c r="C48" s="2"/>
      <c r="D48" s="2"/>
      <c r="E48" s="16">
        <f>+SUM(E38:E39)+SUM(E42:E47)</f>
        <v>458950.6288135702</v>
      </c>
      <c r="F48" s="16">
        <f>+SUM(F38:F39)+SUM(F42:F47)</f>
        <v>458215</v>
      </c>
    </row>
    <row r="49" spans="1:6" ht="12.75">
      <c r="A49" s="2"/>
      <c r="B49" s="2"/>
      <c r="C49" s="2"/>
      <c r="D49" s="2"/>
      <c r="E49" s="17">
        <f>+E48-E35</f>
        <v>-0.37118642980931327</v>
      </c>
      <c r="F49" s="17">
        <f>+F48-F35</f>
        <v>0</v>
      </c>
    </row>
    <row r="50" spans="1:6" ht="12.75">
      <c r="A50" s="1" t="s">
        <v>64</v>
      </c>
      <c r="B50" s="1"/>
      <c r="C50" s="1"/>
      <c r="D50" s="2"/>
      <c r="E50" s="23">
        <v>2.14</v>
      </c>
      <c r="F50" s="23">
        <v>2.24</v>
      </c>
    </row>
    <row r="51" spans="1:6" ht="12.75">
      <c r="A51" s="1"/>
      <c r="B51" s="1"/>
      <c r="C51" s="1"/>
      <c r="D51" s="2"/>
      <c r="E51" s="23"/>
      <c r="F51" s="23"/>
    </row>
    <row r="52" spans="1:6" ht="12.75">
      <c r="A52" s="2" t="s">
        <v>85</v>
      </c>
      <c r="B52" s="18"/>
      <c r="C52" s="18"/>
      <c r="D52" s="18"/>
      <c r="E52" s="18"/>
      <c r="F52" s="18"/>
    </row>
    <row r="53" spans="1:6" ht="13.5" thickBot="1">
      <c r="A53" s="18"/>
      <c r="B53" s="18"/>
      <c r="C53" s="18"/>
      <c r="D53" s="18"/>
      <c r="E53" s="18"/>
      <c r="F53" s="18"/>
    </row>
    <row r="54" spans="1:6" ht="18.75" thickBot="1">
      <c r="A54" s="25" t="s">
        <v>81</v>
      </c>
      <c r="B54" s="26"/>
      <c r="C54" s="26"/>
      <c r="D54" s="26"/>
      <c r="E54" s="26"/>
      <c r="F54" s="27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3"/>
      <c r="F56" s="4" t="s">
        <v>24</v>
      </c>
    </row>
    <row r="57" spans="1:6" ht="12.75">
      <c r="A57" s="2"/>
      <c r="B57" s="2"/>
      <c r="C57" s="2"/>
      <c r="D57" s="2"/>
      <c r="E57" s="4" t="s">
        <v>0</v>
      </c>
      <c r="F57" s="4" t="s">
        <v>25</v>
      </c>
    </row>
    <row r="58" spans="1:6" ht="12.75">
      <c r="A58" s="2"/>
      <c r="B58" s="2"/>
      <c r="C58" s="2"/>
      <c r="D58" s="2"/>
      <c r="E58" s="4" t="s">
        <v>1</v>
      </c>
      <c r="F58" s="4" t="s">
        <v>26</v>
      </c>
    </row>
    <row r="59" spans="1:6" ht="12.75">
      <c r="A59" s="2"/>
      <c r="B59" s="2"/>
      <c r="C59" s="2"/>
      <c r="D59" s="2"/>
      <c r="E59" s="5">
        <f>+E5</f>
        <v>36616</v>
      </c>
      <c r="F59" s="5">
        <f>+E59</f>
        <v>36616</v>
      </c>
    </row>
    <row r="60" spans="1:6" ht="12.75">
      <c r="A60" s="2"/>
      <c r="B60" s="2"/>
      <c r="C60" s="2"/>
      <c r="D60" s="2"/>
      <c r="E60" s="6" t="s">
        <v>2</v>
      </c>
      <c r="F60" s="6" t="s">
        <v>2</v>
      </c>
    </row>
    <row r="61" spans="1:6" ht="12.75">
      <c r="A61" s="2"/>
      <c r="B61" s="2"/>
      <c r="C61" s="2"/>
      <c r="D61" s="2"/>
      <c r="E61" s="5"/>
      <c r="F61" s="5"/>
    </row>
    <row r="62" spans="1:6" ht="13.5" thickBot="1">
      <c r="A62" s="19">
        <v>1</v>
      </c>
      <c r="B62" s="20" t="s">
        <v>27</v>
      </c>
      <c r="C62" s="2" t="s">
        <v>28</v>
      </c>
      <c r="D62" s="2"/>
      <c r="E62" s="21">
        <v>32176</v>
      </c>
      <c r="F62" s="21">
        <v>32176</v>
      </c>
    </row>
    <row r="63" spans="1:6" ht="12.75">
      <c r="A63" s="19"/>
      <c r="B63" s="20"/>
      <c r="C63" s="2"/>
      <c r="D63" s="2"/>
      <c r="E63" s="7"/>
      <c r="F63" s="7"/>
    </row>
    <row r="64" spans="1:6" ht="13.5" thickBot="1">
      <c r="A64" s="19"/>
      <c r="B64" s="20" t="s">
        <v>29</v>
      </c>
      <c r="C64" s="2" t="s">
        <v>30</v>
      </c>
      <c r="D64" s="2"/>
      <c r="E64" s="21">
        <v>0</v>
      </c>
      <c r="F64" s="21">
        <v>0</v>
      </c>
    </row>
    <row r="65" spans="1:6" ht="12.75">
      <c r="A65" s="19"/>
      <c r="B65" s="20"/>
      <c r="C65" s="2"/>
      <c r="D65" s="2"/>
      <c r="E65" s="7"/>
      <c r="F65" s="7"/>
    </row>
    <row r="66" spans="1:6" ht="13.5" thickBot="1">
      <c r="A66" s="19"/>
      <c r="B66" s="20" t="s">
        <v>31</v>
      </c>
      <c r="C66" s="2" t="s">
        <v>72</v>
      </c>
      <c r="D66" s="2"/>
      <c r="E66" s="21">
        <v>933</v>
      </c>
      <c r="F66" s="21">
        <v>933</v>
      </c>
    </row>
    <row r="67" spans="1:6" ht="12.75">
      <c r="A67" s="19"/>
      <c r="B67" s="19"/>
      <c r="C67" s="2"/>
      <c r="D67" s="2"/>
      <c r="E67" s="7"/>
      <c r="F67" s="7"/>
    </row>
    <row r="68" spans="1:6" ht="12.75">
      <c r="A68" s="19">
        <v>2</v>
      </c>
      <c r="B68" s="20" t="s">
        <v>27</v>
      </c>
      <c r="C68" s="2" t="s">
        <v>32</v>
      </c>
      <c r="D68" s="2"/>
      <c r="E68" s="7"/>
      <c r="F68" s="7"/>
    </row>
    <row r="69" spans="1:6" ht="12.75">
      <c r="A69" s="19"/>
      <c r="B69" s="19"/>
      <c r="C69" s="2" t="s">
        <v>33</v>
      </c>
      <c r="D69" s="2"/>
      <c r="E69" s="7"/>
      <c r="F69" s="7"/>
    </row>
    <row r="70" spans="1:6" ht="12.75">
      <c r="A70" s="19"/>
      <c r="B70" s="19"/>
      <c r="C70" s="2" t="s">
        <v>34</v>
      </c>
      <c r="D70" s="2"/>
      <c r="E70" s="7"/>
      <c r="F70" s="7"/>
    </row>
    <row r="71" spans="1:6" ht="12.75">
      <c r="A71" s="19"/>
      <c r="B71" s="19"/>
      <c r="C71" s="2" t="s">
        <v>35</v>
      </c>
      <c r="D71" s="2"/>
      <c r="E71" s="7">
        <v>6911</v>
      </c>
      <c r="F71" s="7">
        <v>6911</v>
      </c>
    </row>
    <row r="72" spans="1:6" ht="12.75">
      <c r="A72" s="19"/>
      <c r="B72" s="19"/>
      <c r="C72" s="2"/>
      <c r="D72" s="2"/>
      <c r="E72" s="2"/>
      <c r="F72" s="2"/>
    </row>
    <row r="73" spans="1:6" ht="12.75">
      <c r="A73" s="19"/>
      <c r="B73" s="20" t="s">
        <v>29</v>
      </c>
      <c r="C73" s="2" t="s">
        <v>36</v>
      </c>
      <c r="D73" s="2"/>
      <c r="E73" s="7">
        <v>-3304</v>
      </c>
      <c r="F73" s="7">
        <v>-3304</v>
      </c>
    </row>
    <row r="74" spans="1:6" ht="12.75">
      <c r="A74" s="19"/>
      <c r="B74" s="20"/>
      <c r="C74" s="2"/>
      <c r="D74" s="2"/>
      <c r="E74" s="2"/>
      <c r="F74" s="2"/>
    </row>
    <row r="75" spans="1:6" ht="12.75">
      <c r="A75" s="19"/>
      <c r="B75" s="20" t="s">
        <v>31</v>
      </c>
      <c r="C75" s="2" t="s">
        <v>37</v>
      </c>
      <c r="D75" s="2"/>
      <c r="E75" s="7">
        <v>-663</v>
      </c>
      <c r="F75" s="7">
        <v>-663</v>
      </c>
    </row>
    <row r="76" spans="1:6" ht="12.75">
      <c r="A76" s="19"/>
      <c r="B76" s="20"/>
      <c r="C76" s="2"/>
      <c r="D76" s="2"/>
      <c r="E76" s="2"/>
      <c r="F76" s="2"/>
    </row>
    <row r="77" spans="1:6" ht="12.75">
      <c r="A77" s="19"/>
      <c r="B77" s="20" t="s">
        <v>38</v>
      </c>
      <c r="C77" s="2" t="s">
        <v>39</v>
      </c>
      <c r="D77" s="2"/>
      <c r="E77" s="7">
        <v>0</v>
      </c>
      <c r="F77" s="7">
        <v>0</v>
      </c>
    </row>
    <row r="78" spans="1:6" ht="12.75">
      <c r="A78" s="19"/>
      <c r="B78" s="19"/>
      <c r="C78" s="2"/>
      <c r="D78" s="2"/>
      <c r="E78" s="22"/>
      <c r="F78" s="22"/>
    </row>
    <row r="79" spans="1:6" ht="12.75">
      <c r="A79" s="19"/>
      <c r="B79" s="20" t="s">
        <v>40</v>
      </c>
      <c r="C79" s="2" t="s">
        <v>41</v>
      </c>
      <c r="D79" s="2"/>
      <c r="E79" s="7"/>
      <c r="F79" s="7"/>
    </row>
    <row r="80" spans="1:6" ht="12.75">
      <c r="A80" s="19"/>
      <c r="B80" s="19"/>
      <c r="C80" s="2" t="s">
        <v>33</v>
      </c>
      <c r="D80" s="2"/>
      <c r="E80" s="7"/>
      <c r="F80" s="7"/>
    </row>
    <row r="81" spans="1:6" ht="12.75">
      <c r="A81" s="19"/>
      <c r="B81" s="19"/>
      <c r="C81" s="2" t="s">
        <v>42</v>
      </c>
      <c r="D81" s="2"/>
      <c r="E81" s="7"/>
      <c r="F81" s="7"/>
    </row>
    <row r="82" spans="1:6" ht="12.75">
      <c r="A82" s="19"/>
      <c r="B82" s="19"/>
      <c r="C82" s="2" t="s">
        <v>43</v>
      </c>
      <c r="D82" s="2"/>
      <c r="E82" s="7">
        <f>SUM(E68:E77)</f>
        <v>2944</v>
      </c>
      <c r="F82" s="7">
        <f>SUM(F68:F77)</f>
        <v>2944</v>
      </c>
    </row>
    <row r="83" spans="1:6" ht="12.75">
      <c r="A83" s="19"/>
      <c r="B83" s="19"/>
      <c r="C83" s="2"/>
      <c r="D83" s="2"/>
      <c r="E83" s="7"/>
      <c r="F83" s="7"/>
    </row>
    <row r="84" spans="1:6" ht="12.75">
      <c r="A84" s="19"/>
      <c r="B84" s="20" t="s">
        <v>44</v>
      </c>
      <c r="C84" s="2" t="s">
        <v>45</v>
      </c>
      <c r="D84" s="2"/>
      <c r="E84" s="7"/>
      <c r="F84" s="7"/>
    </row>
    <row r="85" spans="1:6" ht="12.75">
      <c r="A85" s="19"/>
      <c r="B85" s="19"/>
      <c r="C85" s="2" t="s">
        <v>46</v>
      </c>
      <c r="D85" s="2"/>
      <c r="E85" s="22">
        <v>0</v>
      </c>
      <c r="F85" s="22">
        <v>0</v>
      </c>
    </row>
    <row r="86" spans="1:6" ht="12.75">
      <c r="A86" s="19"/>
      <c r="B86" s="19"/>
      <c r="C86" s="2"/>
      <c r="D86" s="2"/>
      <c r="E86" s="7"/>
      <c r="F86" s="7"/>
    </row>
    <row r="87" spans="1:6" ht="12.75">
      <c r="A87" s="19"/>
      <c r="B87" s="20" t="s">
        <v>47</v>
      </c>
      <c r="C87" s="2" t="s">
        <v>48</v>
      </c>
      <c r="D87" s="2"/>
      <c r="E87" s="7"/>
      <c r="F87" s="7"/>
    </row>
    <row r="88" spans="1:6" ht="12.75">
      <c r="A88" s="19"/>
      <c r="B88" s="19"/>
      <c r="C88" s="2" t="s">
        <v>49</v>
      </c>
      <c r="D88" s="2"/>
      <c r="E88" s="7">
        <f>SUM(E82:E85)</f>
        <v>2944</v>
      </c>
      <c r="F88" s="7">
        <f>SUM(F82:F85)</f>
        <v>2944</v>
      </c>
    </row>
    <row r="89" spans="1:6" ht="12.75">
      <c r="A89" s="19"/>
      <c r="B89" s="19"/>
      <c r="C89" s="2"/>
      <c r="D89" s="2"/>
      <c r="E89" s="7"/>
      <c r="F89" s="7"/>
    </row>
    <row r="90" spans="1:6" ht="12.75">
      <c r="A90" s="19"/>
      <c r="B90" s="20" t="s">
        <v>50</v>
      </c>
      <c r="C90" s="2" t="s">
        <v>51</v>
      </c>
      <c r="D90" s="2"/>
      <c r="E90" s="22">
        <v>-1854</v>
      </c>
      <c r="F90" s="22">
        <v>-1854</v>
      </c>
    </row>
    <row r="91" spans="1:6" ht="12.75">
      <c r="A91" s="19"/>
      <c r="B91" s="19"/>
      <c r="C91" s="2"/>
      <c r="D91" s="2"/>
      <c r="E91" s="7"/>
      <c r="F91" s="7"/>
    </row>
    <row r="92" spans="1:6" ht="12.75">
      <c r="A92" s="19"/>
      <c r="B92" s="20" t="s">
        <v>52</v>
      </c>
      <c r="C92" s="2" t="s">
        <v>71</v>
      </c>
      <c r="D92" s="2"/>
      <c r="E92" s="7"/>
      <c r="F92" s="7"/>
    </row>
    <row r="93" spans="1:6" ht="12.75">
      <c r="A93" s="19"/>
      <c r="B93" s="19"/>
      <c r="C93" s="2" t="s">
        <v>53</v>
      </c>
      <c r="D93" s="2"/>
      <c r="E93" s="7">
        <f>SUM(E88:E90)</f>
        <v>1090</v>
      </c>
      <c r="F93" s="7">
        <f>SUM(F88:F90)</f>
        <v>1090</v>
      </c>
    </row>
    <row r="94" spans="1:6" ht="12.75">
      <c r="A94" s="19"/>
      <c r="B94" s="19"/>
      <c r="C94" s="2"/>
      <c r="D94" s="2"/>
      <c r="E94" s="7"/>
      <c r="F94" s="7"/>
    </row>
    <row r="95" spans="1:6" ht="12.75">
      <c r="A95" s="19"/>
      <c r="B95" s="19"/>
      <c r="C95" s="2" t="s">
        <v>54</v>
      </c>
      <c r="D95" s="2"/>
      <c r="E95" s="22">
        <v>-1</v>
      </c>
      <c r="F95" s="22">
        <v>-1</v>
      </c>
    </row>
    <row r="96" spans="1:6" ht="12.75">
      <c r="A96" s="19"/>
      <c r="B96" s="19"/>
      <c r="C96" s="2"/>
      <c r="D96" s="2"/>
      <c r="E96" s="7"/>
      <c r="F96" s="7"/>
    </row>
    <row r="97" spans="1:6" ht="12.75">
      <c r="A97" s="19"/>
      <c r="B97" s="19" t="s">
        <v>55</v>
      </c>
      <c r="C97" s="2" t="s">
        <v>56</v>
      </c>
      <c r="D97" s="2"/>
      <c r="E97" s="7"/>
      <c r="F97" s="7"/>
    </row>
    <row r="98" spans="1:6" ht="12.75">
      <c r="A98" s="19"/>
      <c r="B98" s="19"/>
      <c r="C98" s="2" t="s">
        <v>57</v>
      </c>
      <c r="D98" s="2"/>
      <c r="E98" s="7">
        <f>SUM(E93:E95)</f>
        <v>1089</v>
      </c>
      <c r="F98" s="7">
        <f>SUM(F93:F95)</f>
        <v>1089</v>
      </c>
    </row>
    <row r="99" spans="1:6" ht="12.75">
      <c r="A99" s="19"/>
      <c r="B99" s="19"/>
      <c r="C99" s="2"/>
      <c r="D99" s="2"/>
      <c r="E99" s="7"/>
      <c r="F99" s="7"/>
    </row>
    <row r="100" spans="1:6" ht="12.75">
      <c r="A100" s="19"/>
      <c r="B100" s="19" t="s">
        <v>58</v>
      </c>
      <c r="C100" s="2" t="s">
        <v>59</v>
      </c>
      <c r="D100" s="2"/>
      <c r="E100" s="22">
        <v>0</v>
      </c>
      <c r="F100" s="22">
        <v>0</v>
      </c>
    </row>
    <row r="101" spans="1:6" ht="12.75">
      <c r="A101" s="19"/>
      <c r="B101" s="19"/>
      <c r="C101" s="2"/>
      <c r="D101" s="2"/>
      <c r="E101" s="7"/>
      <c r="F101" s="7"/>
    </row>
    <row r="102" spans="1:6" ht="12.75">
      <c r="A102" s="19"/>
      <c r="B102" s="19"/>
      <c r="C102" s="2" t="s">
        <v>60</v>
      </c>
      <c r="D102" s="2"/>
      <c r="E102" s="7"/>
      <c r="F102" s="7"/>
    </row>
    <row r="103" spans="1:6" ht="12.75">
      <c r="A103" s="19"/>
      <c r="B103" s="19"/>
      <c r="C103" s="2" t="s">
        <v>61</v>
      </c>
      <c r="D103" s="2"/>
      <c r="E103" s="7"/>
      <c r="F103" s="7"/>
    </row>
    <row r="104" spans="1:6" ht="13.5" thickBot="1">
      <c r="A104" s="19"/>
      <c r="B104" s="19"/>
      <c r="C104" s="2" t="s">
        <v>62</v>
      </c>
      <c r="D104" s="2"/>
      <c r="E104" s="21">
        <f>SUM(E98:E100)</f>
        <v>1089</v>
      </c>
      <c r="F104" s="21">
        <f>SUM(F98:F100)</f>
        <v>1089</v>
      </c>
    </row>
    <row r="105" spans="1:6" ht="12.75">
      <c r="A105" s="19"/>
      <c r="B105" s="19"/>
      <c r="C105" s="2"/>
      <c r="D105" s="2"/>
      <c r="E105" s="2"/>
      <c r="F105" s="2"/>
    </row>
    <row r="106" spans="1:6" ht="12.75">
      <c r="A106" s="19">
        <v>3</v>
      </c>
      <c r="B106" s="19"/>
      <c r="C106" s="2" t="s">
        <v>63</v>
      </c>
      <c r="D106" s="2"/>
      <c r="E106" s="2"/>
      <c r="F106" s="2"/>
    </row>
    <row r="107" spans="1:6" ht="12.75">
      <c r="A107" s="19"/>
      <c r="B107" s="19"/>
      <c r="C107" s="2"/>
      <c r="D107" s="2"/>
      <c r="E107" s="2"/>
      <c r="F107" s="2"/>
    </row>
    <row r="108" spans="1:6" ht="13.5" thickBot="1">
      <c r="A108" s="19"/>
      <c r="B108" s="19" t="s">
        <v>27</v>
      </c>
      <c r="C108" s="2" t="s">
        <v>82</v>
      </c>
      <c r="D108" s="2"/>
      <c r="E108" s="28">
        <v>0.98</v>
      </c>
      <c r="F108" s="28">
        <v>0.98</v>
      </c>
    </row>
    <row r="109" spans="1:6" ht="12.75">
      <c r="A109" s="19"/>
      <c r="B109" s="19"/>
      <c r="C109" s="2" t="s">
        <v>84</v>
      </c>
      <c r="D109" s="2"/>
      <c r="E109" s="38"/>
      <c r="F109" s="38"/>
    </row>
    <row r="110" spans="1:6" ht="12.75">
      <c r="A110" s="19"/>
      <c r="B110" s="19"/>
      <c r="C110" s="2"/>
      <c r="D110" s="2"/>
      <c r="E110" s="2"/>
      <c r="F110" s="2"/>
    </row>
    <row r="111" spans="1:6" ht="13.5" thickBot="1">
      <c r="A111" s="19"/>
      <c r="B111" s="19" t="s">
        <v>29</v>
      </c>
      <c r="C111" s="2" t="s">
        <v>83</v>
      </c>
      <c r="D111" s="2"/>
      <c r="E111" s="29">
        <v>0.65</v>
      </c>
      <c r="F111" s="29">
        <v>0.65</v>
      </c>
    </row>
    <row r="112" spans="1:6" ht="12.75">
      <c r="A112" s="2"/>
      <c r="B112" s="2"/>
      <c r="C112" s="38" t="s">
        <v>86</v>
      </c>
      <c r="D112" s="2"/>
      <c r="E112" s="2"/>
      <c r="F112" s="2"/>
    </row>
  </sheetData>
  <printOptions/>
  <pageMargins left="0.7" right="0.48" top="0.5" bottom="0.55" header="0.34" footer="0.2"/>
  <pageSetup horizontalDpi="300" verticalDpi="300" orientation="portrait" paperSize="9" r:id="rId1"/>
  <rowBreaks count="2" manualBreakCount="2">
    <brk id="53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RESORTS BERHAD</cp:lastModifiedBy>
  <cp:lastPrinted>2000-05-29T02:40:26Z</cp:lastPrinted>
  <dcterms:created xsi:type="dcterms:W3CDTF">1999-11-03T08:39:49Z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